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w to Use" sheetId="1" state="visible" r:id="rId3"/>
    <sheet name="Caseload Tracker" sheetId="2" state="visible" r:id="rId4"/>
    <sheet name="Snapshot" sheetId="3" state="visible" r:id="rId5"/>
  </sheets>
  <definedNames>
    <definedName function="false" hidden="false" localSheetId="1" name="_xlnm.Print_Titles" vbProcedure="false">'Caseload Tracker'!$1:$2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<sst xmlns="http://schemas.openxmlformats.org/spreadsheetml/2006/main" count="138" uniqueCount="116">
  <si>
    <t xml:space="preserve">CASELOAD TRACKER  —  Clinical Mastery Institute</t>
  </si>
  <si>
    <t xml:space="preserve">A simple tracker for early-career physiotherapists in private practice. clinicalmasteryinstitute.com.au</t>
  </si>
  <si>
    <t xml:space="preserve">WHAT YOU FILL IN</t>
  </si>
  <si>
    <t xml:space="preserve">Every white cell</t>
  </si>
  <si>
    <t xml:space="preserve">Columns A to O on the Caseload Tracker tab. That is the only tab you type into.</t>
  </si>
  <si>
    <t xml:space="preserve">The Snapshot tab</t>
  </si>
  <si>
    <t xml:space="preserve">Calculates itself. Do not type into it.</t>
  </si>
  <si>
    <t xml:space="preserve">Row 1 and 2</t>
  </si>
  <si>
    <t xml:space="preserve">Section bands and headers. Leave them alone.</t>
  </si>
  <si>
    <t xml:space="preserve">COLOUR CODING (applies automatically)</t>
  </si>
  <si>
    <t xml:space="preserve">RED row</t>
  </si>
  <si>
    <t xml:space="preserve">One-visit wonder. Total Rx = 1. The client attended once and did not return.</t>
  </si>
  <si>
    <t xml:space="preserve">YELLOW row</t>
  </si>
  <si>
    <t xml:space="preserve">Early self-discharge. Total Rx of 2. Attended, then disappeared before the plan finished.</t>
  </si>
  <si>
    <t xml:space="preserve">WHITE row</t>
  </si>
  <si>
    <t xml:space="preserve">Active or completed episode. Nothing to action.</t>
  </si>
  <si>
    <t xml:space="preserve">WHAT EACH COLUMN MEANS</t>
  </si>
  <si>
    <t xml:space="preserve">No</t>
  </si>
  <si>
    <t xml:space="preserve">Sequential client number. Pre-filled 1 to 50.</t>
  </si>
  <si>
    <t xml:space="preserve">Client Name</t>
  </si>
  <si>
    <t xml:space="preserve">Full name, or initials plus file number if you are keeping this off-site.</t>
  </si>
  <si>
    <t xml:space="preserve">Date of Initial Visit</t>
  </si>
  <si>
    <t xml:space="preserve">First appointment date. Format dd/mm/yyyy.</t>
  </si>
  <si>
    <t xml:space="preserve">Chief Complaint</t>
  </si>
  <si>
    <t xml:space="preserve">The problem in the client's words. Side, region, duration.</t>
  </si>
  <si>
    <t xml:space="preserve">Diagnosis</t>
  </si>
  <si>
    <t xml:space="preserve">Your working clinical diagnosis after the initial assessment.</t>
  </si>
  <si>
    <t xml:space="preserve">Initial Rx</t>
  </si>
  <si>
    <t xml:space="preserve">What you actually did and prescribed in session one.</t>
  </si>
  <si>
    <t xml:space="preserve">Days Between Session 1 &amp; 2</t>
  </si>
  <si>
    <t xml:space="preserve">Whole days. The strongest early predictor of whether a client stays.</t>
  </si>
  <si>
    <t xml:space="preserve">Sessions in First Fortnight</t>
  </si>
  <si>
    <t xml:space="preserve">Attended sessions in the first 14 days. Front-loading matters.</t>
  </si>
  <si>
    <t xml:space="preserve">No. of Total Rx</t>
  </si>
  <si>
    <t xml:space="preserve">Total attended sessions for the episode. Drives the red and yellow highlighting.</t>
  </si>
  <si>
    <t xml:space="preserve">24hr Call (Y/N)</t>
  </si>
  <si>
    <t xml:space="preserve">Did you make the post-initial-visit care call? Y or N.</t>
  </si>
  <si>
    <t xml:space="preserve">Weeks to Goal</t>
  </si>
  <si>
    <t xml:space="preserve">Timeframe you and the client agreed on for their primary goal.</t>
  </si>
  <si>
    <t xml:space="preserve">Drop-off / Discharge Date</t>
  </si>
  <si>
    <t xml:space="preserve">Date the episode closed, whether planned or not. Format dd/mm/yyyy.</t>
  </si>
  <si>
    <t xml:space="preserve">Cancellations / DNAs</t>
  </si>
  <si>
    <t xml:space="preserve">Running count for the episode. Enter a number, use 0 if none.</t>
  </si>
  <si>
    <t xml:space="preserve">Conversion (Y/N)</t>
  </si>
  <si>
    <t xml:space="preserve">Did the client convert to the next stage of care you offered? Y or N.</t>
  </si>
  <si>
    <t xml:space="preserve">Outcome</t>
  </si>
  <si>
    <t xml:space="preserve">Functional result at discharge. Use an outcome measure, not an adjective.</t>
  </si>
  <si>
    <t xml:space="preserve">WORKED EXAMPLE</t>
  </si>
  <si>
    <t xml:space="preserve">This is how one completed row should read. Do not copy it into the tracker.</t>
  </si>
  <si>
    <t xml:space="preserve">Jane Citizen</t>
  </si>
  <si>
    <t xml:space="preserve">12/01/2026</t>
  </si>
  <si>
    <t xml:space="preserve">R) lateral hip pain, 6/12</t>
  </si>
  <si>
    <t xml:space="preserve">Gluteal tendinopathy</t>
  </si>
  <si>
    <t xml:space="preserve">Education, load management, isometric HAB program</t>
  </si>
  <si>
    <t xml:space="preserve">Y</t>
  </si>
  <si>
    <t xml:space="preserve">09/03/2026</t>
  </si>
  <si>
    <t xml:space="preserve">Pain-free 30min walk, returned to Parkrun. PSFS 3/10 to 9/10.</t>
  </si>
  <si>
    <t xml:space="preserve">HOW TO USE IT WELL</t>
  </si>
  <si>
    <t xml:space="preserve">Fill it weekly</t>
  </si>
  <si>
    <t xml:space="preserve">Ten minutes at the end of the week. A tracker filled monthly is a memory test, not data.</t>
  </si>
  <si>
    <t xml:space="preserve">Read your red rows first</t>
  </si>
  <si>
    <t xml:space="preserve">One-visit wonders are almost always a communication issue in session one.</t>
  </si>
  <si>
    <t xml:space="preserve">Watch column G</t>
  </si>
  <si>
    <t xml:space="preserve">If your average days between session 1 and 2 is creeping up, retention will follow it down.</t>
  </si>
  <si>
    <t xml:space="preserve">Use it in supervision</t>
  </si>
  <si>
    <t xml:space="preserve">Bring the Snapshot tab to your mentoring sessions. Patterns are easier to coach than anecdotes.</t>
  </si>
  <si>
    <t xml:space="preserve">Reset each period</t>
  </si>
  <si>
    <t xml:space="preserve">Copy the file for each month or quarter so you can compare across time.</t>
  </si>
  <si>
    <t xml:space="preserve">PRIVACY</t>
  </si>
  <si>
    <t xml:space="preserve">This sheet holds identifiable health information. Store it in accordance with your clinic's privacy policy and the Australian Privacy Principles. If in doubt, use client initials and file numbers rather than full names.</t>
  </si>
  <si>
    <t xml:space="preserve">CLIENT INFORMATION</t>
  </si>
  <si>
    <t xml:space="preserve">CLINICAL PICTURE</t>
  </si>
  <si>
    <t xml:space="preserve">RETENTION &amp; ENGAGEMENT</t>
  </si>
  <si>
    <t xml:space="preserve">OUTCOME &amp; FOLLOW-THROUGH</t>
  </si>
  <si>
    <t xml:space="preserve">Date of
Initial Visit</t>
  </si>
  <si>
    <t xml:space="preserve">Days Between
Session 1 &amp; 2</t>
  </si>
  <si>
    <t xml:space="preserve">Sessions in
First Fortnight</t>
  </si>
  <si>
    <t xml:space="preserve">No. of
Total Rx</t>
  </si>
  <si>
    <t xml:space="preserve">24hr Call
(Y/N)</t>
  </si>
  <si>
    <t xml:space="preserve">Weeks
to Goal</t>
  </si>
  <si>
    <t xml:space="preserve">Drop-off /
Discharge Date</t>
  </si>
  <si>
    <t xml:space="preserve">Cancellations
/ DNAs</t>
  </si>
  <si>
    <t xml:space="preserve">Conversion
(Y/N)</t>
  </si>
  <si>
    <t xml:space="preserve">CASELOAD SNAPSHOT  —  auto-calculated from the Caseload Tracker tab</t>
  </si>
  <si>
    <t xml:space="preserve">METRIC</t>
  </si>
  <si>
    <t xml:space="preserve">VALUE</t>
  </si>
  <si>
    <t xml:space="preserve">WHY IT MATTERS</t>
  </si>
  <si>
    <t xml:space="preserve">Total clients on caseload</t>
  </si>
  <si>
    <t xml:space="preserve">Your denominator for every rate below.</t>
  </si>
  <si>
    <t xml:space="preserve">One-visit wonders (Total Rx = 1)</t>
  </si>
  <si>
    <t xml:space="preserve">Clients who attended once and never returned.</t>
  </si>
  <si>
    <t xml:space="preserve">One-visit wonder rate</t>
  </si>
  <si>
    <t xml:space="preserve">Red rows. Usually a first-session buy-in problem, not a clinical one.</t>
  </si>
  <si>
    <t xml:space="preserve">Early self-discharge (Total Rx &lt; 3)</t>
  </si>
  <si>
    <t xml:space="preserve">Red and yellow rows combined.</t>
  </si>
  <si>
    <t xml:space="preserve">Early self-discharge rate</t>
  </si>
  <si>
    <t xml:space="preserve">Calculated against total clients, not closed episodes.</t>
  </si>
  <si>
    <t xml:space="preserve">Average days between session 1 and 2</t>
  </si>
  <si>
    <t xml:space="preserve">Target is short. Long gaps predict drop-off.</t>
  </si>
  <si>
    <t xml:space="preserve">Average sessions in first fortnight</t>
  </si>
  <si>
    <t xml:space="preserve">Front-loading care drives retention and outcomes.</t>
  </si>
  <si>
    <t xml:space="preserve">Average total Rx per client</t>
  </si>
  <si>
    <t xml:space="preserve">Your episode length. Compare against your average weeks to goal.</t>
  </si>
  <si>
    <t xml:space="preserve">24hr call completion rate</t>
  </si>
  <si>
    <t xml:space="preserve">The single easiest retention lever to control.</t>
  </si>
  <si>
    <t xml:space="preserve">Average weeks to goal</t>
  </si>
  <si>
    <t xml:space="preserve">Only counts clients with a goal timeframe recorded.</t>
  </si>
  <si>
    <t xml:space="preserve">Clients discharged</t>
  </si>
  <si>
    <t xml:space="preserve">Closed episodes with a discharge or drop-off date recorded.</t>
  </si>
  <si>
    <t xml:space="preserve">Total cancellations / DNAs</t>
  </si>
  <si>
    <t xml:space="preserve">Track the trend, not the number.</t>
  </si>
  <si>
    <t xml:space="preserve">Conversion rate</t>
  </si>
  <si>
    <t xml:space="preserve">Clients who converted to the next stage of care.</t>
  </si>
  <si>
    <t xml:space="preserve">Data completeness (Outcome recorded)</t>
  </si>
  <si>
    <t xml:space="preserve">If this sits low, the rest of the sheet is guesswork. Aim 80%+.</t>
  </si>
  <si>
    <t xml:space="preserve">All values update automatically. Nothing on this tab needs to be typed into.</t>
  </si>
</sst>
</file>

<file path=xl/styles.xml><?xml version="1.0" encoding="utf-8"?>
<styleSheet xmlns="http://schemas.openxmlformats.org/spreadsheetml/2006/main">
  <numFmts count="5">
    <numFmt numFmtId="164" formatCode="General"/>
    <numFmt numFmtId="165" formatCode="dd/mm/yyyy"/>
    <numFmt numFmtId="166" formatCode="0"/>
    <numFmt numFmtId="167" formatCode="0.0%"/>
    <numFmt numFmtId="168" formatCode="0.0"/>
  </numFmts>
  <fonts count="21">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i val="true"/>
      <sz val="9"/>
      <color rgb="FFFFFFFF"/>
      <name val="Arial"/>
      <family val="0"/>
      <charset val="1"/>
    </font>
    <font>
      <b val="true"/>
      <sz val="10"/>
      <color rgb="FF0F766E"/>
      <name val="Arial"/>
      <family val="0"/>
      <charset val="1"/>
    </font>
    <font>
      <b val="true"/>
      <sz val="9"/>
      <color rgb="FF374151"/>
      <name val="Arial"/>
      <family val="0"/>
      <charset val="1"/>
    </font>
    <font>
      <sz val="9"/>
      <color rgb="FF374151"/>
      <name val="Arial"/>
      <family val="0"/>
      <charset val="1"/>
    </font>
    <font>
      <i val="true"/>
      <sz val="8"/>
      <color rgb="FF9CA3AF"/>
      <name val="Arial"/>
      <family val="0"/>
      <charset val="1"/>
    </font>
    <font>
      <b val="true"/>
      <sz val="8"/>
      <color rgb="FF0369A1"/>
      <name val="Arial"/>
      <family val="0"/>
      <charset val="1"/>
    </font>
    <font>
      <i val="true"/>
      <sz val="9"/>
      <color rgb="FF374151"/>
      <name val="Arial"/>
      <family val="0"/>
      <charset val="1"/>
    </font>
    <font>
      <b val="true"/>
      <sz val="10"/>
      <color rgb="FFB45309"/>
      <name val="Arial"/>
      <family val="0"/>
      <charset val="1"/>
    </font>
    <font>
      <sz val="9"/>
      <color rgb="FFB45309"/>
      <name val="Arial"/>
      <family val="0"/>
      <charset val="1"/>
    </font>
    <font>
      <b val="true"/>
      <sz val="9"/>
      <color rgb="FFFFFFFF"/>
      <name val="Arial"/>
      <family val="0"/>
      <charset val="1"/>
    </font>
    <font>
      <b val="true"/>
      <sz val="8"/>
      <color rgb="FF1E293B"/>
      <name val="Arial"/>
      <family val="0"/>
      <charset val="1"/>
    </font>
    <font>
      <b val="true"/>
      <sz val="8"/>
      <color rgb="FF0F766E"/>
      <name val="Arial"/>
      <family val="0"/>
      <charset val="1"/>
    </font>
    <font>
      <b val="true"/>
      <sz val="8"/>
      <color rgb="FFB45309"/>
      <name val="Arial"/>
      <family val="0"/>
      <charset val="1"/>
    </font>
    <font>
      <b val="true"/>
      <sz val="11"/>
      <color rgb="FFFFFFFF"/>
      <name val="Arial"/>
      <family val="0"/>
      <charset val="1"/>
    </font>
    <font>
      <b val="true"/>
      <sz val="9"/>
      <color rgb="FF0F766E"/>
      <name val="Arial"/>
      <family val="0"/>
      <charset val="1"/>
    </font>
    <font>
      <sz val="8"/>
      <color rgb="FF6B7280"/>
      <name val="Arial"/>
      <family val="0"/>
      <charset val="1"/>
    </font>
  </fonts>
  <fills count="12">
    <fill>
      <patternFill patternType="none"/>
    </fill>
    <fill>
      <patternFill patternType="gray125"/>
    </fill>
    <fill>
      <patternFill patternType="solid">
        <fgColor rgb="FF334155"/>
        <bgColor rgb="FF374151"/>
      </patternFill>
    </fill>
    <fill>
      <patternFill patternType="solid">
        <fgColor rgb="FF0D9488"/>
        <bgColor rgb="FF339966"/>
      </patternFill>
    </fill>
    <fill>
      <patternFill patternType="solid">
        <fgColor rgb="FFFEE2E2"/>
        <bgColor rgb="FFFEF3C7"/>
      </patternFill>
    </fill>
    <fill>
      <patternFill patternType="solid">
        <fgColor rgb="FFFEF9C3"/>
        <bgColor rgb="FFFEF3C7"/>
      </patternFill>
    </fill>
    <fill>
      <patternFill patternType="solid">
        <fgColor rgb="FFE0F2FE"/>
        <bgColor rgb="FFE2E8F0"/>
      </patternFill>
    </fill>
    <fill>
      <patternFill patternType="solid">
        <fgColor rgb="FFFEF3C7"/>
        <bgColor rgb="FFFEF9C3"/>
      </patternFill>
    </fill>
    <fill>
      <patternFill patternType="solid">
        <fgColor rgb="FF0EA5E9"/>
        <bgColor rgb="FF0D9488"/>
      </patternFill>
    </fill>
    <fill>
      <patternFill patternType="solid">
        <fgColor rgb="FFD97706"/>
        <bgColor rgb="FFFF9900"/>
      </patternFill>
    </fill>
    <fill>
      <patternFill patternType="solid">
        <fgColor rgb="FFE2E8F0"/>
        <bgColor rgb="FFE0F2FE"/>
      </patternFill>
    </fill>
    <fill>
      <patternFill patternType="solid">
        <fgColor rgb="FFCCFBF1"/>
        <bgColor rgb="FFE0F2FE"/>
      </patternFill>
    </fill>
  </fills>
  <borders count="2">
    <border diagonalUp="false" diagonalDown="false">
      <left/>
      <right/>
      <top/>
      <bottom/>
      <diagonal/>
    </border>
    <border diagonalUp="false" diagonalDown="false">
      <left style="thin">
        <color rgb="FFD1D5DB"/>
      </left>
      <right style="thin">
        <color rgb="FFD1D5DB"/>
      </right>
      <top style="thin">
        <color rgb="FFD1D5DB"/>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general" vertical="center" textRotation="0" wrapText="fals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1" shrinkToFit="false"/>
      <protection locked="true" hidden="false"/>
    </xf>
    <xf numFmtId="164" fontId="7" fillId="4" borderId="1" xfId="0" applyFont="true" applyBorder="true" applyAlignment="true" applyProtection="false">
      <alignment horizontal="general" vertical="center" textRotation="0" wrapText="true" indent="0" shrinkToFit="false"/>
      <protection locked="true" hidden="false"/>
    </xf>
    <xf numFmtId="164" fontId="8" fillId="4" borderId="1" xfId="0" applyFont="true" applyBorder="true" applyAlignment="true" applyProtection="false">
      <alignment horizontal="general" vertical="center" textRotation="0" wrapText="true" indent="1" shrinkToFit="false"/>
      <protection locked="true" hidden="false"/>
    </xf>
    <xf numFmtId="164" fontId="7" fillId="5" borderId="1" xfId="0" applyFont="true" applyBorder="true" applyAlignment="true" applyProtection="false">
      <alignment horizontal="general" vertical="center" textRotation="0" wrapText="true" indent="0" shrinkToFit="false"/>
      <protection locked="true" hidden="false"/>
    </xf>
    <xf numFmtId="164" fontId="8" fillId="5" borderId="1" xfId="0" applyFont="true" applyBorder="true" applyAlignment="true" applyProtection="false">
      <alignment horizontal="general" vertical="center" textRotation="0" wrapText="true" indent="1"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6"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1" shrinkToFit="false"/>
      <protection locked="true" hidden="false"/>
    </xf>
    <xf numFmtId="164" fontId="12" fillId="0" borderId="0" xfId="0" applyFont="true" applyBorder="true" applyAlignment="true" applyProtection="false">
      <alignment horizontal="general" vertical="center" textRotation="0" wrapText="false" indent="0" shrinkToFit="false"/>
      <protection locked="true" hidden="false"/>
    </xf>
    <xf numFmtId="164" fontId="13" fillId="7" borderId="0" xfId="0" applyFont="true" applyBorder="true" applyAlignment="true" applyProtection="false">
      <alignment horizontal="general" vertical="center" textRotation="0" wrapText="true" indent="1" shrinkToFit="false"/>
      <protection locked="true" hidden="false"/>
    </xf>
    <xf numFmtId="164" fontId="14" fillId="2" borderId="1" xfId="0" applyFont="true" applyBorder="true" applyAlignment="true" applyProtection="false">
      <alignment horizontal="center" vertical="center" textRotation="0" wrapText="false" indent="0" shrinkToFit="false"/>
      <protection locked="true" hidden="false"/>
    </xf>
    <xf numFmtId="164" fontId="14" fillId="8" borderId="1" xfId="0" applyFont="true" applyBorder="true" applyAlignment="true" applyProtection="false">
      <alignment horizontal="center" vertical="center" textRotation="0" wrapText="false" indent="0" shrinkToFit="false"/>
      <protection locked="true" hidden="false"/>
    </xf>
    <xf numFmtId="164" fontId="14" fillId="3" borderId="1" xfId="0" applyFont="true" applyBorder="true" applyAlignment="true" applyProtection="false">
      <alignment horizontal="center" vertical="center" textRotation="0" wrapText="false" indent="0" shrinkToFit="false"/>
      <protection locked="true" hidden="false"/>
    </xf>
    <xf numFmtId="164" fontId="14" fillId="9" borderId="1" xfId="0" applyFont="true" applyBorder="true" applyAlignment="true" applyProtection="false">
      <alignment horizontal="center" vertical="center" textRotation="0" wrapText="false" indent="0" shrinkToFit="false"/>
      <protection locked="true" hidden="false"/>
    </xf>
    <xf numFmtId="164" fontId="15" fillId="10" borderId="1" xfId="0" applyFont="true" applyBorder="true" applyAlignment="true" applyProtection="false">
      <alignment horizontal="center" vertical="center" textRotation="0" wrapText="true" indent="0" shrinkToFit="false"/>
      <protection locked="true" hidden="false"/>
    </xf>
    <xf numFmtId="164" fontId="10" fillId="6" borderId="1" xfId="0" applyFont="true" applyBorder="true" applyAlignment="true" applyProtection="false">
      <alignment horizontal="center" vertical="center" textRotation="0" wrapText="true" indent="0" shrinkToFit="false"/>
      <protection locked="true" hidden="false"/>
    </xf>
    <xf numFmtId="164" fontId="16" fillId="11" borderId="1" xfId="0" applyFont="true" applyBorder="true" applyAlignment="true" applyProtection="false">
      <alignment horizontal="center" vertical="center" textRotation="0" wrapText="true" indent="0" shrinkToFit="false"/>
      <protection locked="true" hidden="false"/>
    </xf>
    <xf numFmtId="164" fontId="17" fillId="7"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5" fontId="8" fillId="0" borderId="1" xfId="0" applyFont="true" applyBorder="true" applyAlignment="true" applyProtection="false">
      <alignment horizontal="center" vertical="center" textRotation="0" wrapText="true" indent="0" shrinkToFit="false"/>
      <protection locked="true" hidden="false"/>
    </xf>
    <xf numFmtId="164" fontId="18" fillId="3" borderId="0" xfId="0" applyFont="true" applyBorder="true" applyAlignment="true" applyProtection="false">
      <alignment horizontal="left" vertical="center" textRotation="0" wrapText="false" indent="1" shrinkToFit="false"/>
      <protection locked="true" hidden="false"/>
    </xf>
    <xf numFmtId="164" fontId="19" fillId="11" borderId="1" xfId="0" applyFont="true" applyBorder="true" applyAlignment="true" applyProtection="false">
      <alignment horizontal="left" vertical="center" textRotation="0" wrapText="false" indent="1" shrinkToFit="false"/>
      <protection locked="true" hidden="false"/>
    </xf>
    <xf numFmtId="164" fontId="8" fillId="0" borderId="1" xfId="0" applyFont="true" applyBorder="true" applyAlignment="true" applyProtection="false">
      <alignment horizontal="left" vertical="center" textRotation="0" wrapText="false" indent="1" shrinkToFit="false"/>
      <protection locked="true" hidden="false"/>
    </xf>
    <xf numFmtId="166" fontId="19" fillId="0" borderId="1" xfId="0" applyFont="true" applyBorder="true" applyAlignment="true" applyProtection="false">
      <alignment horizontal="center" vertical="center" textRotation="0" wrapText="false" indent="0" shrinkToFit="false"/>
      <protection locked="true" hidden="false"/>
    </xf>
    <xf numFmtId="164" fontId="20" fillId="0" borderId="1" xfId="0" applyFont="true" applyBorder="true" applyAlignment="true" applyProtection="false">
      <alignment horizontal="left" vertical="center" textRotation="0" wrapText="false" indent="1" shrinkToFit="false"/>
      <protection locked="true" hidden="false"/>
    </xf>
    <xf numFmtId="167" fontId="19" fillId="0" borderId="1" xfId="0" applyFont="true" applyBorder="true" applyAlignment="true" applyProtection="false">
      <alignment horizontal="center" vertical="center" textRotation="0" wrapText="false" indent="0" shrinkToFit="false"/>
      <protection locked="true" hidden="false"/>
    </xf>
    <xf numFmtId="168" fontId="19" fillId="0"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EE2E2"/>
        </patternFill>
      </fill>
    </dxf>
    <dxf>
      <fill>
        <patternFill>
          <bgColor rgb="FFFEF9C3"/>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66E"/>
      <rgbColor rgb="FFC0C0C0"/>
      <rgbColor rgb="FF808080"/>
      <rgbColor rgb="FF9999FF"/>
      <rgbColor rgb="FF993366"/>
      <rgbColor rgb="FFFEF9C3"/>
      <rgbColor rgb="FFCCFBF1"/>
      <rgbColor rgb="FF660066"/>
      <rgbColor rgb="FFFF8080"/>
      <rgbColor rgb="FF0369A1"/>
      <rgbColor rgb="FFD1D5DB"/>
      <rgbColor rgb="FF000080"/>
      <rgbColor rgb="FFFF00FF"/>
      <rgbColor rgb="FFFFFF00"/>
      <rgbColor rgb="FF00FFFF"/>
      <rgbColor rgb="FF800080"/>
      <rgbColor rgb="FF800000"/>
      <rgbColor rgb="FF0D9488"/>
      <rgbColor rgb="FF0000FF"/>
      <rgbColor rgb="FF0EA5E9"/>
      <rgbColor rgb="FFE0F2FE"/>
      <rgbColor rgb="FFE2E8F0"/>
      <rgbColor rgb="FFFEF3C7"/>
      <rgbColor rgb="FF99CCFF"/>
      <rgbColor rgb="FFFF99CC"/>
      <rgbColor rgb="FFCC99FF"/>
      <rgbColor rgb="FFFEE2E2"/>
      <rgbColor rgb="FF3366FF"/>
      <rgbColor rgb="FF33CCCC"/>
      <rgbColor rgb="FF99CC00"/>
      <rgbColor rgb="FFFFCC00"/>
      <rgbColor rgb="FFFF9900"/>
      <rgbColor rgb="FFD97706"/>
      <rgbColor rgb="FF6B7280"/>
      <rgbColor rgb="FF9CA3AF"/>
      <rgbColor rgb="FF003366"/>
      <rgbColor rgb="FF339966"/>
      <rgbColor rgb="FF003300"/>
      <rgbColor rgb="FF374151"/>
      <rgbColor rgb="FFB45309"/>
      <rgbColor rgb="FF993366"/>
      <rgbColor rgb="FF334155"/>
      <rgbColor rgb="FF1E293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34155"/>
    <pageSetUpPr fitToPage="false"/>
  </sheetPr>
  <dimension ref="B1:C5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88"/>
  </cols>
  <sheetData>
    <row r="1" customFormat="false" ht="31.5" hidden="false" customHeight="true" outlineLevel="0" collapsed="false">
      <c r="B1" s="1" t="s">
        <v>0</v>
      </c>
      <c r="C1" s="1"/>
    </row>
    <row r="2" customFormat="false" ht="19.5" hidden="false" customHeight="true" outlineLevel="0" collapsed="false">
      <c r="B2" s="2" t="s">
        <v>1</v>
      </c>
      <c r="C2" s="2"/>
    </row>
    <row r="4" customFormat="false" ht="21.75" hidden="false" customHeight="true" outlineLevel="0" collapsed="false">
      <c r="B4" s="3" t="s">
        <v>2</v>
      </c>
      <c r="C4" s="3"/>
    </row>
    <row r="5" customFormat="false" ht="16.5" hidden="false" customHeight="true" outlineLevel="0" collapsed="false">
      <c r="B5" s="4" t="s">
        <v>3</v>
      </c>
      <c r="C5" s="5" t="s">
        <v>4</v>
      </c>
    </row>
    <row r="6" customFormat="false" ht="16.5" hidden="false" customHeight="true" outlineLevel="0" collapsed="false">
      <c r="B6" s="4" t="s">
        <v>5</v>
      </c>
      <c r="C6" s="5" t="s">
        <v>6</v>
      </c>
    </row>
    <row r="7" customFormat="false" ht="16.5" hidden="false" customHeight="true" outlineLevel="0" collapsed="false">
      <c r="B7" s="4" t="s">
        <v>7</v>
      </c>
      <c r="C7" s="5" t="s">
        <v>8</v>
      </c>
    </row>
    <row r="9" customFormat="false" ht="21.75" hidden="false" customHeight="true" outlineLevel="0" collapsed="false">
      <c r="B9" s="3" t="s">
        <v>9</v>
      </c>
      <c r="C9" s="3"/>
    </row>
    <row r="10" customFormat="false" ht="16.5" hidden="false" customHeight="true" outlineLevel="0" collapsed="false">
      <c r="B10" s="6" t="s">
        <v>10</v>
      </c>
      <c r="C10" s="7" t="s">
        <v>11</v>
      </c>
    </row>
    <row r="11" customFormat="false" ht="16.5" hidden="false" customHeight="true" outlineLevel="0" collapsed="false">
      <c r="B11" s="8" t="s">
        <v>12</v>
      </c>
      <c r="C11" s="9" t="s">
        <v>13</v>
      </c>
    </row>
    <row r="12" customFormat="false" ht="16.5" hidden="false" customHeight="true" outlineLevel="0" collapsed="false">
      <c r="B12" s="4" t="s">
        <v>14</v>
      </c>
      <c r="C12" s="5" t="s">
        <v>15</v>
      </c>
    </row>
    <row r="14" customFormat="false" ht="21.75" hidden="false" customHeight="true" outlineLevel="0" collapsed="false">
      <c r="B14" s="3" t="s">
        <v>16</v>
      </c>
      <c r="C14" s="3"/>
    </row>
    <row r="15" customFormat="false" ht="16.5" hidden="false" customHeight="true" outlineLevel="0" collapsed="false">
      <c r="B15" s="4" t="s">
        <v>17</v>
      </c>
      <c r="C15" s="5" t="s">
        <v>18</v>
      </c>
    </row>
    <row r="16" customFormat="false" ht="16.5" hidden="false" customHeight="true" outlineLevel="0" collapsed="false">
      <c r="B16" s="4" t="s">
        <v>19</v>
      </c>
      <c r="C16" s="5" t="s">
        <v>20</v>
      </c>
    </row>
    <row r="17" customFormat="false" ht="16.5" hidden="false" customHeight="true" outlineLevel="0" collapsed="false">
      <c r="B17" s="4" t="s">
        <v>21</v>
      </c>
      <c r="C17" s="5" t="s">
        <v>22</v>
      </c>
    </row>
    <row r="18" customFormat="false" ht="16.5" hidden="false" customHeight="true" outlineLevel="0" collapsed="false">
      <c r="B18" s="4" t="s">
        <v>23</v>
      </c>
      <c r="C18" s="5" t="s">
        <v>24</v>
      </c>
    </row>
    <row r="19" customFormat="false" ht="16.5" hidden="false" customHeight="true" outlineLevel="0" collapsed="false">
      <c r="B19" s="4" t="s">
        <v>25</v>
      </c>
      <c r="C19" s="5" t="s">
        <v>26</v>
      </c>
    </row>
    <row r="20" customFormat="false" ht="16.5" hidden="false" customHeight="true" outlineLevel="0" collapsed="false">
      <c r="B20" s="4" t="s">
        <v>27</v>
      </c>
      <c r="C20" s="5" t="s">
        <v>28</v>
      </c>
    </row>
    <row r="21" customFormat="false" ht="16.5" hidden="false" customHeight="true" outlineLevel="0" collapsed="false">
      <c r="B21" s="4" t="s">
        <v>29</v>
      </c>
      <c r="C21" s="5" t="s">
        <v>30</v>
      </c>
    </row>
    <row r="22" customFormat="false" ht="16.5" hidden="false" customHeight="true" outlineLevel="0" collapsed="false">
      <c r="B22" s="4" t="s">
        <v>31</v>
      </c>
      <c r="C22" s="5" t="s">
        <v>32</v>
      </c>
    </row>
    <row r="23" customFormat="false" ht="16.5" hidden="false" customHeight="true" outlineLevel="0" collapsed="false">
      <c r="B23" s="4" t="s">
        <v>33</v>
      </c>
      <c r="C23" s="5" t="s">
        <v>34</v>
      </c>
    </row>
    <row r="24" customFormat="false" ht="16.5" hidden="false" customHeight="true" outlineLevel="0" collapsed="false">
      <c r="B24" s="4" t="s">
        <v>35</v>
      </c>
      <c r="C24" s="5" t="s">
        <v>36</v>
      </c>
    </row>
    <row r="25" customFormat="false" ht="16.5" hidden="false" customHeight="true" outlineLevel="0" collapsed="false">
      <c r="B25" s="4" t="s">
        <v>37</v>
      </c>
      <c r="C25" s="5" t="s">
        <v>38</v>
      </c>
    </row>
    <row r="26" customFormat="false" ht="16.5" hidden="false" customHeight="true" outlineLevel="0" collapsed="false">
      <c r="B26" s="4" t="s">
        <v>39</v>
      </c>
      <c r="C26" s="5" t="s">
        <v>40</v>
      </c>
    </row>
    <row r="27" customFormat="false" ht="16.5" hidden="false" customHeight="true" outlineLevel="0" collapsed="false">
      <c r="B27" s="4" t="s">
        <v>41</v>
      </c>
      <c r="C27" s="5" t="s">
        <v>42</v>
      </c>
    </row>
    <row r="28" customFormat="false" ht="16.5" hidden="false" customHeight="true" outlineLevel="0" collapsed="false">
      <c r="B28" s="4" t="s">
        <v>43</v>
      </c>
      <c r="C28" s="5" t="s">
        <v>44</v>
      </c>
    </row>
    <row r="29" customFormat="false" ht="16.5" hidden="false" customHeight="true" outlineLevel="0" collapsed="false">
      <c r="B29" s="4" t="s">
        <v>45</v>
      </c>
      <c r="C29" s="5" t="s">
        <v>46</v>
      </c>
    </row>
    <row r="31" customFormat="false" ht="21.75" hidden="false" customHeight="true" outlineLevel="0" collapsed="false">
      <c r="B31" s="3" t="s">
        <v>47</v>
      </c>
      <c r="C31" s="3"/>
    </row>
    <row r="32" customFormat="false" ht="15" hidden="false" customHeight="false" outlineLevel="0" collapsed="false">
      <c r="B32" s="10" t="s">
        <v>48</v>
      </c>
    </row>
    <row r="33" customFormat="false" ht="15.75" hidden="false" customHeight="true" outlineLevel="0" collapsed="false">
      <c r="B33" s="11" t="s">
        <v>17</v>
      </c>
      <c r="C33" s="12" t="n">
        <v>1</v>
      </c>
    </row>
    <row r="34" customFormat="false" ht="15.75" hidden="false" customHeight="true" outlineLevel="0" collapsed="false">
      <c r="B34" s="11" t="s">
        <v>19</v>
      </c>
      <c r="C34" s="12" t="s">
        <v>49</v>
      </c>
    </row>
    <row r="35" customFormat="false" ht="15.75" hidden="false" customHeight="true" outlineLevel="0" collapsed="false">
      <c r="B35" s="11" t="s">
        <v>21</v>
      </c>
      <c r="C35" s="12" t="s">
        <v>50</v>
      </c>
    </row>
    <row r="36" customFormat="false" ht="15.75" hidden="false" customHeight="true" outlineLevel="0" collapsed="false">
      <c r="B36" s="11" t="s">
        <v>23</v>
      </c>
      <c r="C36" s="12" t="s">
        <v>51</v>
      </c>
    </row>
    <row r="37" customFormat="false" ht="15.75" hidden="false" customHeight="true" outlineLevel="0" collapsed="false">
      <c r="B37" s="11" t="s">
        <v>25</v>
      </c>
      <c r="C37" s="12" t="s">
        <v>52</v>
      </c>
    </row>
    <row r="38" customFormat="false" ht="15.75" hidden="false" customHeight="true" outlineLevel="0" collapsed="false">
      <c r="B38" s="11" t="s">
        <v>27</v>
      </c>
      <c r="C38" s="12" t="s">
        <v>53</v>
      </c>
    </row>
    <row r="39" customFormat="false" ht="15.75" hidden="false" customHeight="true" outlineLevel="0" collapsed="false">
      <c r="B39" s="11" t="s">
        <v>29</v>
      </c>
      <c r="C39" s="12" t="n">
        <v>3</v>
      </c>
    </row>
    <row r="40" customFormat="false" ht="15.75" hidden="false" customHeight="true" outlineLevel="0" collapsed="false">
      <c r="B40" s="11" t="s">
        <v>31</v>
      </c>
      <c r="C40" s="12" t="n">
        <v>3</v>
      </c>
    </row>
    <row r="41" customFormat="false" ht="15.75" hidden="false" customHeight="true" outlineLevel="0" collapsed="false">
      <c r="B41" s="11" t="s">
        <v>33</v>
      </c>
      <c r="C41" s="12" t="n">
        <v>8</v>
      </c>
    </row>
    <row r="42" customFormat="false" ht="15.75" hidden="false" customHeight="true" outlineLevel="0" collapsed="false">
      <c r="B42" s="11" t="s">
        <v>35</v>
      </c>
      <c r="C42" s="12" t="s">
        <v>54</v>
      </c>
    </row>
    <row r="43" customFormat="false" ht="15.75" hidden="false" customHeight="true" outlineLevel="0" collapsed="false">
      <c r="B43" s="11" t="s">
        <v>37</v>
      </c>
      <c r="C43" s="12" t="n">
        <v>6</v>
      </c>
    </row>
    <row r="44" customFormat="false" ht="15.75" hidden="false" customHeight="true" outlineLevel="0" collapsed="false">
      <c r="B44" s="11" t="s">
        <v>39</v>
      </c>
      <c r="C44" s="12" t="s">
        <v>55</v>
      </c>
    </row>
    <row r="45" customFormat="false" ht="15.75" hidden="false" customHeight="true" outlineLevel="0" collapsed="false">
      <c r="B45" s="11" t="s">
        <v>41</v>
      </c>
      <c r="C45" s="12" t="n">
        <v>1</v>
      </c>
    </row>
    <row r="46" customFormat="false" ht="15.75" hidden="false" customHeight="true" outlineLevel="0" collapsed="false">
      <c r="B46" s="11" t="s">
        <v>43</v>
      </c>
      <c r="C46" s="12" t="s">
        <v>54</v>
      </c>
    </row>
    <row r="47" customFormat="false" ht="15.75" hidden="false" customHeight="true" outlineLevel="0" collapsed="false">
      <c r="B47" s="11" t="s">
        <v>45</v>
      </c>
      <c r="C47" s="12" t="s">
        <v>56</v>
      </c>
    </row>
    <row r="49" customFormat="false" ht="21.75" hidden="false" customHeight="true" outlineLevel="0" collapsed="false">
      <c r="B49" s="3" t="s">
        <v>57</v>
      </c>
      <c r="C49" s="3"/>
    </row>
    <row r="50" customFormat="false" ht="16.5" hidden="false" customHeight="true" outlineLevel="0" collapsed="false">
      <c r="B50" s="4" t="s">
        <v>58</v>
      </c>
      <c r="C50" s="5" t="s">
        <v>59</v>
      </c>
    </row>
    <row r="51" customFormat="false" ht="16.5" hidden="false" customHeight="true" outlineLevel="0" collapsed="false">
      <c r="B51" s="4" t="s">
        <v>60</v>
      </c>
      <c r="C51" s="5" t="s">
        <v>61</v>
      </c>
    </row>
    <row r="52" customFormat="false" ht="16.5" hidden="false" customHeight="true" outlineLevel="0" collapsed="false">
      <c r="B52" s="4" t="s">
        <v>62</v>
      </c>
      <c r="C52" s="5" t="s">
        <v>63</v>
      </c>
    </row>
    <row r="53" customFormat="false" ht="16.5" hidden="false" customHeight="true" outlineLevel="0" collapsed="false">
      <c r="B53" s="4" t="s">
        <v>64</v>
      </c>
      <c r="C53" s="5" t="s">
        <v>65</v>
      </c>
    </row>
    <row r="54" customFormat="false" ht="16.5" hidden="false" customHeight="true" outlineLevel="0" collapsed="false">
      <c r="B54" s="4" t="s">
        <v>66</v>
      </c>
      <c r="C54" s="5" t="s">
        <v>67</v>
      </c>
    </row>
    <row r="56" customFormat="false" ht="21.75" hidden="false" customHeight="true" outlineLevel="0" collapsed="false">
      <c r="B56" s="13" t="s">
        <v>68</v>
      </c>
      <c r="C56" s="13"/>
    </row>
    <row r="57" customFormat="false" ht="30" hidden="false" customHeight="true" outlineLevel="0" collapsed="false">
      <c r="B57" s="14" t="s">
        <v>69</v>
      </c>
      <c r="C57" s="14"/>
    </row>
  </sheetData>
  <mergeCells count="9">
    <mergeCell ref="B1:C1"/>
    <mergeCell ref="B2:C2"/>
    <mergeCell ref="B4:C4"/>
    <mergeCell ref="B9:C9"/>
    <mergeCell ref="B14:C14"/>
    <mergeCell ref="B31:C31"/>
    <mergeCell ref="B49:C49"/>
    <mergeCell ref="B56:C56"/>
    <mergeCell ref="B57:C5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9488"/>
    <pageSetUpPr fitToPage="true"/>
  </sheetPr>
  <dimension ref="A1:O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2" topLeftCell="C3" activePane="bottomRight" state="frozen"/>
      <selection pane="topLeft" activeCell="A1" activeCellId="0" sqref="A1"/>
      <selection pane="topRight" activeCell="C1" activeCellId="0" sqref="C1"/>
      <selection pane="bottomLeft" activeCell="A3" activeCellId="0" sqref="A3"/>
      <selection pane="bottomRigh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24"/>
    <col collapsed="false" customWidth="true" hidden="false" outlineLevel="0" max="3" min="3" style="0" width="14"/>
    <col collapsed="false" customWidth="true" hidden="false" outlineLevel="0" max="5" min="4" style="0" width="24"/>
    <col collapsed="false" customWidth="true" hidden="false" outlineLevel="0" max="6" min="6" style="0" width="26"/>
    <col collapsed="false" customWidth="true" hidden="false" outlineLevel="0" max="8" min="7" style="0" width="13"/>
    <col collapsed="false" customWidth="true" hidden="false" outlineLevel="0" max="9" min="9" style="0" width="10"/>
    <col collapsed="false" customWidth="true" hidden="false" outlineLevel="0" max="10" min="10" style="0" width="11"/>
    <col collapsed="false" customWidth="true" hidden="false" outlineLevel="0" max="11" min="11" style="0" width="10"/>
    <col collapsed="false" customWidth="true" hidden="false" outlineLevel="0" max="12" min="12" style="0" width="15"/>
    <col collapsed="false" customWidth="true" hidden="false" outlineLevel="0" max="13" min="13" style="0" width="13"/>
    <col collapsed="false" customWidth="true" hidden="false" outlineLevel="0" max="14" min="14" style="0" width="12"/>
    <col collapsed="false" customWidth="true" hidden="false" outlineLevel="0" max="15" min="15" style="0" width="30"/>
  </cols>
  <sheetData>
    <row r="1" customFormat="false" ht="19.5" hidden="false" customHeight="true" outlineLevel="0" collapsed="false">
      <c r="A1" s="15" t="s">
        <v>70</v>
      </c>
      <c r="B1" s="15"/>
      <c r="C1" s="15"/>
      <c r="D1" s="15"/>
      <c r="E1" s="16" t="s">
        <v>71</v>
      </c>
      <c r="F1" s="16"/>
      <c r="G1" s="17" t="s">
        <v>72</v>
      </c>
      <c r="H1" s="17"/>
      <c r="I1" s="17"/>
      <c r="J1" s="17"/>
      <c r="K1" s="17"/>
      <c r="L1" s="18" t="s">
        <v>73</v>
      </c>
      <c r="M1" s="18"/>
      <c r="N1" s="18"/>
      <c r="O1" s="18"/>
    </row>
    <row r="2" customFormat="false" ht="33.75" hidden="false" customHeight="true" outlineLevel="0" collapsed="false">
      <c r="A2" s="19" t="s">
        <v>17</v>
      </c>
      <c r="B2" s="19" t="s">
        <v>19</v>
      </c>
      <c r="C2" s="19" t="s">
        <v>74</v>
      </c>
      <c r="D2" s="19" t="s">
        <v>23</v>
      </c>
      <c r="E2" s="20" t="s">
        <v>25</v>
      </c>
      <c r="F2" s="20" t="s">
        <v>27</v>
      </c>
      <c r="G2" s="21" t="s">
        <v>75</v>
      </c>
      <c r="H2" s="21" t="s">
        <v>76</v>
      </c>
      <c r="I2" s="21" t="s">
        <v>77</v>
      </c>
      <c r="J2" s="21" t="s">
        <v>78</v>
      </c>
      <c r="K2" s="21" t="s">
        <v>79</v>
      </c>
      <c r="L2" s="22" t="s">
        <v>80</v>
      </c>
      <c r="M2" s="22" t="s">
        <v>81</v>
      </c>
      <c r="N2" s="22" t="s">
        <v>82</v>
      </c>
      <c r="O2" s="22" t="s">
        <v>45</v>
      </c>
    </row>
    <row r="3" customFormat="false" ht="18" hidden="false" customHeight="true" outlineLevel="0" collapsed="false">
      <c r="A3" s="23" t="n">
        <v>1</v>
      </c>
      <c r="B3" s="24"/>
      <c r="C3" s="25"/>
      <c r="D3" s="24"/>
      <c r="E3" s="24"/>
      <c r="F3" s="24"/>
      <c r="G3" s="23"/>
      <c r="H3" s="23"/>
      <c r="I3" s="23"/>
      <c r="J3" s="23"/>
      <c r="K3" s="23"/>
      <c r="L3" s="25"/>
      <c r="M3" s="23"/>
      <c r="N3" s="23"/>
      <c r="O3" s="24"/>
    </row>
    <row r="4" customFormat="false" ht="18" hidden="false" customHeight="true" outlineLevel="0" collapsed="false">
      <c r="A4" s="23" t="n">
        <v>2</v>
      </c>
      <c r="B4" s="24"/>
      <c r="C4" s="25"/>
      <c r="D4" s="24"/>
      <c r="E4" s="24"/>
      <c r="F4" s="24"/>
      <c r="G4" s="23"/>
      <c r="H4" s="23"/>
      <c r="I4" s="23"/>
      <c r="J4" s="23"/>
      <c r="K4" s="23"/>
      <c r="L4" s="25"/>
      <c r="M4" s="23"/>
      <c r="N4" s="23"/>
      <c r="O4" s="24"/>
    </row>
    <row r="5" customFormat="false" ht="18" hidden="false" customHeight="true" outlineLevel="0" collapsed="false">
      <c r="A5" s="23" t="n">
        <v>3</v>
      </c>
      <c r="B5" s="24"/>
      <c r="C5" s="25"/>
      <c r="D5" s="24"/>
      <c r="E5" s="24"/>
      <c r="F5" s="24"/>
      <c r="G5" s="23"/>
      <c r="H5" s="23"/>
      <c r="I5" s="23"/>
      <c r="J5" s="23"/>
      <c r="K5" s="23"/>
      <c r="L5" s="25"/>
      <c r="M5" s="23"/>
      <c r="N5" s="23"/>
      <c r="O5" s="24"/>
    </row>
    <row r="6" customFormat="false" ht="18" hidden="false" customHeight="true" outlineLevel="0" collapsed="false">
      <c r="A6" s="23" t="n">
        <v>4</v>
      </c>
      <c r="B6" s="24"/>
      <c r="C6" s="25"/>
      <c r="D6" s="24"/>
      <c r="E6" s="24"/>
      <c r="F6" s="24"/>
      <c r="G6" s="23"/>
      <c r="H6" s="23"/>
      <c r="I6" s="23"/>
      <c r="J6" s="23"/>
      <c r="K6" s="23"/>
      <c r="L6" s="25"/>
      <c r="M6" s="23"/>
      <c r="N6" s="23"/>
      <c r="O6" s="24"/>
    </row>
    <row r="7" customFormat="false" ht="18" hidden="false" customHeight="true" outlineLevel="0" collapsed="false">
      <c r="A7" s="23" t="n">
        <v>5</v>
      </c>
      <c r="B7" s="24"/>
      <c r="C7" s="25"/>
      <c r="D7" s="24"/>
      <c r="E7" s="24"/>
      <c r="F7" s="24"/>
      <c r="G7" s="23"/>
      <c r="H7" s="23"/>
      <c r="I7" s="23"/>
      <c r="J7" s="23"/>
      <c r="K7" s="23"/>
      <c r="L7" s="25"/>
      <c r="M7" s="23"/>
      <c r="N7" s="23"/>
      <c r="O7" s="24"/>
    </row>
    <row r="8" customFormat="false" ht="18" hidden="false" customHeight="true" outlineLevel="0" collapsed="false">
      <c r="A8" s="23" t="n">
        <v>6</v>
      </c>
      <c r="B8" s="24"/>
      <c r="C8" s="25"/>
      <c r="D8" s="24"/>
      <c r="E8" s="24"/>
      <c r="F8" s="24"/>
      <c r="G8" s="23"/>
      <c r="H8" s="23"/>
      <c r="I8" s="23"/>
      <c r="J8" s="23"/>
      <c r="K8" s="23"/>
      <c r="L8" s="25"/>
      <c r="M8" s="23"/>
      <c r="N8" s="23"/>
      <c r="O8" s="24"/>
    </row>
    <row r="9" customFormat="false" ht="18" hidden="false" customHeight="true" outlineLevel="0" collapsed="false">
      <c r="A9" s="23" t="n">
        <v>7</v>
      </c>
      <c r="B9" s="24"/>
      <c r="C9" s="25"/>
      <c r="D9" s="24"/>
      <c r="E9" s="24"/>
      <c r="F9" s="24"/>
      <c r="G9" s="23"/>
      <c r="H9" s="23"/>
      <c r="I9" s="23"/>
      <c r="J9" s="23"/>
      <c r="K9" s="23"/>
      <c r="L9" s="25"/>
      <c r="M9" s="23"/>
      <c r="N9" s="23"/>
      <c r="O9" s="24"/>
    </row>
    <row r="10" customFormat="false" ht="18" hidden="false" customHeight="true" outlineLevel="0" collapsed="false">
      <c r="A10" s="23" t="n">
        <v>8</v>
      </c>
      <c r="B10" s="24"/>
      <c r="C10" s="25"/>
      <c r="D10" s="24"/>
      <c r="E10" s="24"/>
      <c r="F10" s="24"/>
      <c r="G10" s="23"/>
      <c r="H10" s="23"/>
      <c r="I10" s="23"/>
      <c r="J10" s="23"/>
      <c r="K10" s="23"/>
      <c r="L10" s="25"/>
      <c r="M10" s="23"/>
      <c r="N10" s="23"/>
      <c r="O10" s="24"/>
    </row>
    <row r="11" customFormat="false" ht="18" hidden="false" customHeight="true" outlineLevel="0" collapsed="false">
      <c r="A11" s="23" t="n">
        <v>9</v>
      </c>
      <c r="B11" s="24"/>
      <c r="C11" s="25"/>
      <c r="D11" s="24"/>
      <c r="E11" s="24"/>
      <c r="F11" s="24"/>
      <c r="G11" s="23"/>
      <c r="H11" s="23"/>
      <c r="I11" s="23"/>
      <c r="J11" s="23"/>
      <c r="K11" s="23"/>
      <c r="L11" s="25"/>
      <c r="M11" s="23"/>
      <c r="N11" s="23"/>
      <c r="O11" s="24"/>
    </row>
    <row r="12" customFormat="false" ht="18" hidden="false" customHeight="true" outlineLevel="0" collapsed="false">
      <c r="A12" s="23" t="n">
        <v>10</v>
      </c>
      <c r="B12" s="24"/>
      <c r="C12" s="25"/>
      <c r="D12" s="24"/>
      <c r="E12" s="24"/>
      <c r="F12" s="24"/>
      <c r="G12" s="23"/>
      <c r="H12" s="23"/>
      <c r="I12" s="23"/>
      <c r="J12" s="23"/>
      <c r="K12" s="23"/>
      <c r="L12" s="25"/>
      <c r="M12" s="23"/>
      <c r="N12" s="23"/>
      <c r="O12" s="24"/>
    </row>
    <row r="13" customFormat="false" ht="18" hidden="false" customHeight="true" outlineLevel="0" collapsed="false">
      <c r="A13" s="23" t="n">
        <v>11</v>
      </c>
      <c r="B13" s="24"/>
      <c r="C13" s="25"/>
      <c r="D13" s="24"/>
      <c r="E13" s="24"/>
      <c r="F13" s="24"/>
      <c r="G13" s="23"/>
      <c r="H13" s="23"/>
      <c r="I13" s="23"/>
      <c r="J13" s="23"/>
      <c r="K13" s="23"/>
      <c r="L13" s="25"/>
      <c r="M13" s="23"/>
      <c r="N13" s="23"/>
      <c r="O13" s="24"/>
    </row>
    <row r="14" customFormat="false" ht="18" hidden="false" customHeight="true" outlineLevel="0" collapsed="false">
      <c r="A14" s="23" t="n">
        <v>12</v>
      </c>
      <c r="B14" s="24"/>
      <c r="C14" s="25"/>
      <c r="D14" s="24"/>
      <c r="E14" s="24"/>
      <c r="F14" s="24"/>
      <c r="G14" s="23"/>
      <c r="H14" s="23"/>
      <c r="I14" s="23"/>
      <c r="J14" s="23"/>
      <c r="K14" s="23"/>
      <c r="L14" s="25"/>
      <c r="M14" s="23"/>
      <c r="N14" s="23"/>
      <c r="O14" s="24"/>
    </row>
    <row r="15" customFormat="false" ht="18" hidden="false" customHeight="true" outlineLevel="0" collapsed="false">
      <c r="A15" s="23" t="n">
        <v>13</v>
      </c>
      <c r="B15" s="24"/>
      <c r="C15" s="25"/>
      <c r="D15" s="24"/>
      <c r="E15" s="24"/>
      <c r="F15" s="24"/>
      <c r="G15" s="23"/>
      <c r="H15" s="23"/>
      <c r="I15" s="23"/>
      <c r="J15" s="23"/>
      <c r="K15" s="23"/>
      <c r="L15" s="25"/>
      <c r="M15" s="23"/>
      <c r="N15" s="23"/>
      <c r="O15" s="24"/>
    </row>
    <row r="16" customFormat="false" ht="18" hidden="false" customHeight="true" outlineLevel="0" collapsed="false">
      <c r="A16" s="23" t="n">
        <v>14</v>
      </c>
      <c r="B16" s="24"/>
      <c r="C16" s="25"/>
      <c r="D16" s="24"/>
      <c r="E16" s="24"/>
      <c r="F16" s="24"/>
      <c r="G16" s="23"/>
      <c r="H16" s="23"/>
      <c r="I16" s="23"/>
      <c r="J16" s="23"/>
      <c r="K16" s="23"/>
      <c r="L16" s="25"/>
      <c r="M16" s="23"/>
      <c r="N16" s="23"/>
      <c r="O16" s="24"/>
    </row>
    <row r="17" customFormat="false" ht="18" hidden="false" customHeight="true" outlineLevel="0" collapsed="false">
      <c r="A17" s="23" t="n">
        <v>15</v>
      </c>
      <c r="B17" s="24"/>
      <c r="C17" s="25"/>
      <c r="D17" s="24"/>
      <c r="E17" s="24"/>
      <c r="F17" s="24"/>
      <c r="G17" s="23"/>
      <c r="H17" s="23"/>
      <c r="I17" s="23"/>
      <c r="J17" s="23"/>
      <c r="K17" s="23"/>
      <c r="L17" s="25"/>
      <c r="M17" s="23"/>
      <c r="N17" s="23"/>
      <c r="O17" s="24"/>
    </row>
    <row r="18" customFormat="false" ht="18" hidden="false" customHeight="true" outlineLevel="0" collapsed="false">
      <c r="A18" s="23" t="n">
        <v>16</v>
      </c>
      <c r="B18" s="24"/>
      <c r="C18" s="25"/>
      <c r="D18" s="24"/>
      <c r="E18" s="24"/>
      <c r="F18" s="24"/>
      <c r="G18" s="23"/>
      <c r="H18" s="23"/>
      <c r="I18" s="23"/>
      <c r="J18" s="23"/>
      <c r="K18" s="23"/>
      <c r="L18" s="25"/>
      <c r="M18" s="23"/>
      <c r="N18" s="23"/>
      <c r="O18" s="24"/>
    </row>
    <row r="19" customFormat="false" ht="18" hidden="false" customHeight="true" outlineLevel="0" collapsed="false">
      <c r="A19" s="23" t="n">
        <v>17</v>
      </c>
      <c r="B19" s="24"/>
      <c r="C19" s="25"/>
      <c r="D19" s="24"/>
      <c r="E19" s="24"/>
      <c r="F19" s="24"/>
      <c r="G19" s="23"/>
      <c r="H19" s="23"/>
      <c r="I19" s="23"/>
      <c r="J19" s="23"/>
      <c r="K19" s="23"/>
      <c r="L19" s="25"/>
      <c r="M19" s="23"/>
      <c r="N19" s="23"/>
      <c r="O19" s="24"/>
    </row>
    <row r="20" customFormat="false" ht="18" hidden="false" customHeight="true" outlineLevel="0" collapsed="false">
      <c r="A20" s="23" t="n">
        <v>18</v>
      </c>
      <c r="B20" s="24"/>
      <c r="C20" s="25"/>
      <c r="D20" s="24"/>
      <c r="E20" s="24"/>
      <c r="F20" s="24"/>
      <c r="G20" s="23"/>
      <c r="H20" s="23"/>
      <c r="I20" s="23"/>
      <c r="J20" s="23"/>
      <c r="K20" s="23"/>
      <c r="L20" s="25"/>
      <c r="M20" s="23"/>
      <c r="N20" s="23"/>
      <c r="O20" s="24"/>
    </row>
    <row r="21" customFormat="false" ht="18" hidden="false" customHeight="true" outlineLevel="0" collapsed="false">
      <c r="A21" s="23" t="n">
        <v>19</v>
      </c>
      <c r="B21" s="24"/>
      <c r="C21" s="25"/>
      <c r="D21" s="24"/>
      <c r="E21" s="24"/>
      <c r="F21" s="24"/>
      <c r="G21" s="23"/>
      <c r="H21" s="23"/>
      <c r="I21" s="23"/>
      <c r="J21" s="23"/>
      <c r="K21" s="23"/>
      <c r="L21" s="25"/>
      <c r="M21" s="23"/>
      <c r="N21" s="23"/>
      <c r="O21" s="24"/>
    </row>
    <row r="22" customFormat="false" ht="18" hidden="false" customHeight="true" outlineLevel="0" collapsed="false">
      <c r="A22" s="23" t="n">
        <v>20</v>
      </c>
      <c r="B22" s="24"/>
      <c r="C22" s="25"/>
      <c r="D22" s="24"/>
      <c r="E22" s="24"/>
      <c r="F22" s="24"/>
      <c r="G22" s="23"/>
      <c r="H22" s="23"/>
      <c r="I22" s="23"/>
      <c r="J22" s="23"/>
      <c r="K22" s="23"/>
      <c r="L22" s="25"/>
      <c r="M22" s="23"/>
      <c r="N22" s="23"/>
      <c r="O22" s="24"/>
    </row>
    <row r="23" customFormat="false" ht="18" hidden="false" customHeight="true" outlineLevel="0" collapsed="false">
      <c r="A23" s="23" t="n">
        <v>21</v>
      </c>
      <c r="B23" s="24"/>
      <c r="C23" s="25"/>
      <c r="D23" s="24"/>
      <c r="E23" s="24"/>
      <c r="F23" s="24"/>
      <c r="G23" s="23"/>
      <c r="H23" s="23"/>
      <c r="I23" s="23"/>
      <c r="J23" s="23"/>
      <c r="K23" s="23"/>
      <c r="L23" s="25"/>
      <c r="M23" s="23"/>
      <c r="N23" s="23"/>
      <c r="O23" s="24"/>
    </row>
    <row r="24" customFormat="false" ht="18" hidden="false" customHeight="true" outlineLevel="0" collapsed="false">
      <c r="A24" s="23" t="n">
        <v>22</v>
      </c>
      <c r="B24" s="24"/>
      <c r="C24" s="25"/>
      <c r="D24" s="24"/>
      <c r="E24" s="24"/>
      <c r="F24" s="24"/>
      <c r="G24" s="23"/>
      <c r="H24" s="23"/>
      <c r="I24" s="23"/>
      <c r="J24" s="23"/>
      <c r="K24" s="23"/>
      <c r="L24" s="25"/>
      <c r="M24" s="23"/>
      <c r="N24" s="23"/>
      <c r="O24" s="24"/>
    </row>
    <row r="25" customFormat="false" ht="18" hidden="false" customHeight="true" outlineLevel="0" collapsed="false">
      <c r="A25" s="23" t="n">
        <v>23</v>
      </c>
      <c r="B25" s="24"/>
      <c r="C25" s="25"/>
      <c r="D25" s="24"/>
      <c r="E25" s="24"/>
      <c r="F25" s="24"/>
      <c r="G25" s="23"/>
      <c r="H25" s="23"/>
      <c r="I25" s="23"/>
      <c r="J25" s="23"/>
      <c r="K25" s="23"/>
      <c r="L25" s="25"/>
      <c r="M25" s="23"/>
      <c r="N25" s="23"/>
      <c r="O25" s="24"/>
    </row>
    <row r="26" customFormat="false" ht="18" hidden="false" customHeight="true" outlineLevel="0" collapsed="false">
      <c r="A26" s="23" t="n">
        <v>24</v>
      </c>
      <c r="B26" s="24"/>
      <c r="C26" s="25"/>
      <c r="D26" s="24"/>
      <c r="E26" s="24"/>
      <c r="F26" s="24"/>
      <c r="G26" s="23"/>
      <c r="H26" s="23"/>
      <c r="I26" s="23"/>
      <c r="J26" s="23"/>
      <c r="K26" s="23"/>
      <c r="L26" s="25"/>
      <c r="M26" s="23"/>
      <c r="N26" s="23"/>
      <c r="O26" s="24"/>
    </row>
    <row r="27" customFormat="false" ht="18" hidden="false" customHeight="true" outlineLevel="0" collapsed="false">
      <c r="A27" s="23" t="n">
        <v>25</v>
      </c>
      <c r="B27" s="24"/>
      <c r="C27" s="25"/>
      <c r="D27" s="24"/>
      <c r="E27" s="24"/>
      <c r="F27" s="24"/>
      <c r="G27" s="23"/>
      <c r="H27" s="23"/>
      <c r="I27" s="23"/>
      <c r="J27" s="23"/>
      <c r="K27" s="23"/>
      <c r="L27" s="25"/>
      <c r="M27" s="23"/>
      <c r="N27" s="23"/>
      <c r="O27" s="24"/>
    </row>
    <row r="28" customFormat="false" ht="18" hidden="false" customHeight="true" outlineLevel="0" collapsed="false">
      <c r="A28" s="23" t="n">
        <v>26</v>
      </c>
      <c r="B28" s="24"/>
      <c r="C28" s="25"/>
      <c r="D28" s="24"/>
      <c r="E28" s="24"/>
      <c r="F28" s="24"/>
      <c r="G28" s="23"/>
      <c r="H28" s="23"/>
      <c r="I28" s="23"/>
      <c r="J28" s="23"/>
      <c r="K28" s="23"/>
      <c r="L28" s="25"/>
      <c r="M28" s="23"/>
      <c r="N28" s="23"/>
      <c r="O28" s="24"/>
    </row>
    <row r="29" customFormat="false" ht="18" hidden="false" customHeight="true" outlineLevel="0" collapsed="false">
      <c r="A29" s="23" t="n">
        <v>27</v>
      </c>
      <c r="B29" s="24"/>
      <c r="C29" s="25"/>
      <c r="D29" s="24"/>
      <c r="E29" s="24"/>
      <c r="F29" s="24"/>
      <c r="G29" s="23"/>
      <c r="H29" s="23"/>
      <c r="I29" s="23"/>
      <c r="J29" s="23"/>
      <c r="K29" s="23"/>
      <c r="L29" s="25"/>
      <c r="M29" s="23"/>
      <c r="N29" s="23"/>
      <c r="O29" s="24"/>
    </row>
    <row r="30" customFormat="false" ht="18" hidden="false" customHeight="true" outlineLevel="0" collapsed="false">
      <c r="A30" s="23" t="n">
        <v>28</v>
      </c>
      <c r="B30" s="24"/>
      <c r="C30" s="25"/>
      <c r="D30" s="24"/>
      <c r="E30" s="24"/>
      <c r="F30" s="24"/>
      <c r="G30" s="23"/>
      <c r="H30" s="23"/>
      <c r="I30" s="23"/>
      <c r="J30" s="23"/>
      <c r="K30" s="23"/>
      <c r="L30" s="25"/>
      <c r="M30" s="23"/>
      <c r="N30" s="23"/>
      <c r="O30" s="24"/>
    </row>
    <row r="31" customFormat="false" ht="18" hidden="false" customHeight="true" outlineLevel="0" collapsed="false">
      <c r="A31" s="23" t="n">
        <v>29</v>
      </c>
      <c r="B31" s="24"/>
      <c r="C31" s="25"/>
      <c r="D31" s="24"/>
      <c r="E31" s="24"/>
      <c r="F31" s="24"/>
      <c r="G31" s="23"/>
      <c r="H31" s="23"/>
      <c r="I31" s="23"/>
      <c r="J31" s="23"/>
      <c r="K31" s="23"/>
      <c r="L31" s="25"/>
      <c r="M31" s="23"/>
      <c r="N31" s="23"/>
      <c r="O31" s="24"/>
    </row>
    <row r="32" customFormat="false" ht="18" hidden="false" customHeight="true" outlineLevel="0" collapsed="false">
      <c r="A32" s="23" t="n">
        <v>30</v>
      </c>
      <c r="B32" s="24"/>
      <c r="C32" s="25"/>
      <c r="D32" s="24"/>
      <c r="E32" s="24"/>
      <c r="F32" s="24"/>
      <c r="G32" s="23"/>
      <c r="H32" s="23"/>
      <c r="I32" s="23"/>
      <c r="J32" s="23"/>
      <c r="K32" s="23"/>
      <c r="L32" s="25"/>
      <c r="M32" s="23"/>
      <c r="N32" s="23"/>
      <c r="O32" s="24"/>
    </row>
    <row r="33" customFormat="false" ht="18" hidden="false" customHeight="true" outlineLevel="0" collapsed="false">
      <c r="A33" s="23" t="n">
        <v>31</v>
      </c>
      <c r="B33" s="24"/>
      <c r="C33" s="25"/>
      <c r="D33" s="24"/>
      <c r="E33" s="24"/>
      <c r="F33" s="24"/>
      <c r="G33" s="23"/>
      <c r="H33" s="23"/>
      <c r="I33" s="23"/>
      <c r="J33" s="23"/>
      <c r="K33" s="23"/>
      <c r="L33" s="25"/>
      <c r="M33" s="23"/>
      <c r="N33" s="23"/>
      <c r="O33" s="24"/>
    </row>
    <row r="34" customFormat="false" ht="18" hidden="false" customHeight="true" outlineLevel="0" collapsed="false">
      <c r="A34" s="23" t="n">
        <v>32</v>
      </c>
      <c r="B34" s="24"/>
      <c r="C34" s="25"/>
      <c r="D34" s="24"/>
      <c r="E34" s="24"/>
      <c r="F34" s="24"/>
      <c r="G34" s="23"/>
      <c r="H34" s="23"/>
      <c r="I34" s="23"/>
      <c r="J34" s="23"/>
      <c r="K34" s="23"/>
      <c r="L34" s="25"/>
      <c r="M34" s="23"/>
      <c r="N34" s="23"/>
      <c r="O34" s="24"/>
    </row>
    <row r="35" customFormat="false" ht="18" hidden="false" customHeight="true" outlineLevel="0" collapsed="false">
      <c r="A35" s="23" t="n">
        <v>33</v>
      </c>
      <c r="B35" s="24"/>
      <c r="C35" s="25"/>
      <c r="D35" s="24"/>
      <c r="E35" s="24"/>
      <c r="F35" s="24"/>
      <c r="G35" s="23"/>
      <c r="H35" s="23"/>
      <c r="I35" s="23"/>
      <c r="J35" s="23"/>
      <c r="K35" s="23"/>
      <c r="L35" s="25"/>
      <c r="M35" s="23"/>
      <c r="N35" s="23"/>
      <c r="O35" s="24"/>
    </row>
    <row r="36" customFormat="false" ht="18" hidden="false" customHeight="true" outlineLevel="0" collapsed="false">
      <c r="A36" s="23" t="n">
        <v>34</v>
      </c>
      <c r="B36" s="24"/>
      <c r="C36" s="25"/>
      <c r="D36" s="24"/>
      <c r="E36" s="24"/>
      <c r="F36" s="24"/>
      <c r="G36" s="23"/>
      <c r="H36" s="23"/>
      <c r="I36" s="23"/>
      <c r="J36" s="23"/>
      <c r="K36" s="23"/>
      <c r="L36" s="25"/>
      <c r="M36" s="23"/>
      <c r="N36" s="23"/>
      <c r="O36" s="24"/>
    </row>
    <row r="37" customFormat="false" ht="18" hidden="false" customHeight="true" outlineLevel="0" collapsed="false">
      <c r="A37" s="23" t="n">
        <v>35</v>
      </c>
      <c r="B37" s="24"/>
      <c r="C37" s="25"/>
      <c r="D37" s="24"/>
      <c r="E37" s="24"/>
      <c r="F37" s="24"/>
      <c r="G37" s="23"/>
      <c r="H37" s="23"/>
      <c r="I37" s="23"/>
      <c r="J37" s="23"/>
      <c r="K37" s="23"/>
      <c r="L37" s="25"/>
      <c r="M37" s="23"/>
      <c r="N37" s="23"/>
      <c r="O37" s="24"/>
    </row>
    <row r="38" customFormat="false" ht="18" hidden="false" customHeight="true" outlineLevel="0" collapsed="false">
      <c r="A38" s="23" t="n">
        <v>36</v>
      </c>
      <c r="B38" s="24"/>
      <c r="C38" s="25"/>
      <c r="D38" s="24"/>
      <c r="E38" s="24"/>
      <c r="F38" s="24"/>
      <c r="G38" s="23"/>
      <c r="H38" s="23"/>
      <c r="I38" s="23"/>
      <c r="J38" s="23"/>
      <c r="K38" s="23"/>
      <c r="L38" s="25"/>
      <c r="M38" s="23"/>
      <c r="N38" s="23"/>
      <c r="O38" s="24"/>
    </row>
    <row r="39" customFormat="false" ht="18" hidden="false" customHeight="true" outlineLevel="0" collapsed="false">
      <c r="A39" s="23" t="n">
        <v>37</v>
      </c>
      <c r="B39" s="24"/>
      <c r="C39" s="25"/>
      <c r="D39" s="24"/>
      <c r="E39" s="24"/>
      <c r="F39" s="24"/>
      <c r="G39" s="23"/>
      <c r="H39" s="23"/>
      <c r="I39" s="23"/>
      <c r="J39" s="23"/>
      <c r="K39" s="23"/>
      <c r="L39" s="25"/>
      <c r="M39" s="23"/>
      <c r="N39" s="23"/>
      <c r="O39" s="24"/>
    </row>
    <row r="40" customFormat="false" ht="18" hidden="false" customHeight="true" outlineLevel="0" collapsed="false">
      <c r="A40" s="23" t="n">
        <v>38</v>
      </c>
      <c r="B40" s="24"/>
      <c r="C40" s="25"/>
      <c r="D40" s="24"/>
      <c r="E40" s="24"/>
      <c r="F40" s="24"/>
      <c r="G40" s="23"/>
      <c r="H40" s="23"/>
      <c r="I40" s="23"/>
      <c r="J40" s="23"/>
      <c r="K40" s="23"/>
      <c r="L40" s="25"/>
      <c r="M40" s="23"/>
      <c r="N40" s="23"/>
      <c r="O40" s="24"/>
    </row>
    <row r="41" customFormat="false" ht="18" hidden="false" customHeight="true" outlineLevel="0" collapsed="false">
      <c r="A41" s="23" t="n">
        <v>39</v>
      </c>
      <c r="B41" s="24"/>
      <c r="C41" s="25"/>
      <c r="D41" s="24"/>
      <c r="E41" s="24"/>
      <c r="F41" s="24"/>
      <c r="G41" s="23"/>
      <c r="H41" s="23"/>
      <c r="I41" s="23"/>
      <c r="J41" s="23"/>
      <c r="K41" s="23"/>
      <c r="L41" s="25"/>
      <c r="M41" s="23"/>
      <c r="N41" s="23"/>
      <c r="O41" s="24"/>
    </row>
    <row r="42" customFormat="false" ht="18" hidden="false" customHeight="true" outlineLevel="0" collapsed="false">
      <c r="A42" s="23" t="n">
        <v>40</v>
      </c>
      <c r="B42" s="24"/>
      <c r="C42" s="25"/>
      <c r="D42" s="24"/>
      <c r="E42" s="24"/>
      <c r="F42" s="24"/>
      <c r="G42" s="23"/>
      <c r="H42" s="23"/>
      <c r="I42" s="23"/>
      <c r="J42" s="23"/>
      <c r="K42" s="23"/>
      <c r="L42" s="25"/>
      <c r="M42" s="23"/>
      <c r="N42" s="23"/>
      <c r="O42" s="24"/>
    </row>
    <row r="43" customFormat="false" ht="18" hidden="false" customHeight="true" outlineLevel="0" collapsed="false">
      <c r="A43" s="23" t="n">
        <v>41</v>
      </c>
      <c r="B43" s="24"/>
      <c r="C43" s="25"/>
      <c r="D43" s="24"/>
      <c r="E43" s="24"/>
      <c r="F43" s="24"/>
      <c r="G43" s="23"/>
      <c r="H43" s="23"/>
      <c r="I43" s="23"/>
      <c r="J43" s="23"/>
      <c r="K43" s="23"/>
      <c r="L43" s="25"/>
      <c r="M43" s="23"/>
      <c r="N43" s="23"/>
      <c r="O43" s="24"/>
    </row>
    <row r="44" customFormat="false" ht="18" hidden="false" customHeight="true" outlineLevel="0" collapsed="false">
      <c r="A44" s="23" t="n">
        <v>42</v>
      </c>
      <c r="B44" s="24"/>
      <c r="C44" s="25"/>
      <c r="D44" s="24"/>
      <c r="E44" s="24"/>
      <c r="F44" s="24"/>
      <c r="G44" s="23"/>
      <c r="H44" s="23"/>
      <c r="I44" s="23"/>
      <c r="J44" s="23"/>
      <c r="K44" s="23"/>
      <c r="L44" s="25"/>
      <c r="M44" s="23"/>
      <c r="N44" s="23"/>
      <c r="O44" s="24"/>
    </row>
    <row r="45" customFormat="false" ht="18" hidden="false" customHeight="true" outlineLevel="0" collapsed="false">
      <c r="A45" s="23" t="n">
        <v>43</v>
      </c>
      <c r="B45" s="24"/>
      <c r="C45" s="25"/>
      <c r="D45" s="24"/>
      <c r="E45" s="24"/>
      <c r="F45" s="24"/>
      <c r="G45" s="23"/>
      <c r="H45" s="23"/>
      <c r="I45" s="23"/>
      <c r="J45" s="23"/>
      <c r="K45" s="23"/>
      <c r="L45" s="25"/>
      <c r="M45" s="23"/>
      <c r="N45" s="23"/>
      <c r="O45" s="24"/>
    </row>
    <row r="46" customFormat="false" ht="18" hidden="false" customHeight="true" outlineLevel="0" collapsed="false">
      <c r="A46" s="23" t="n">
        <v>44</v>
      </c>
      <c r="B46" s="24"/>
      <c r="C46" s="25"/>
      <c r="D46" s="24"/>
      <c r="E46" s="24"/>
      <c r="F46" s="24"/>
      <c r="G46" s="23"/>
      <c r="H46" s="23"/>
      <c r="I46" s="23"/>
      <c r="J46" s="23"/>
      <c r="K46" s="23"/>
      <c r="L46" s="25"/>
      <c r="M46" s="23"/>
      <c r="N46" s="23"/>
      <c r="O46" s="24"/>
    </row>
    <row r="47" customFormat="false" ht="18" hidden="false" customHeight="true" outlineLevel="0" collapsed="false">
      <c r="A47" s="23" t="n">
        <v>45</v>
      </c>
      <c r="B47" s="24"/>
      <c r="C47" s="25"/>
      <c r="D47" s="24"/>
      <c r="E47" s="24"/>
      <c r="F47" s="24"/>
      <c r="G47" s="23"/>
      <c r="H47" s="23"/>
      <c r="I47" s="23"/>
      <c r="J47" s="23"/>
      <c r="K47" s="23"/>
      <c r="L47" s="25"/>
      <c r="M47" s="23"/>
      <c r="N47" s="23"/>
      <c r="O47" s="24"/>
    </row>
    <row r="48" customFormat="false" ht="18" hidden="false" customHeight="true" outlineLevel="0" collapsed="false">
      <c r="A48" s="23" t="n">
        <v>46</v>
      </c>
      <c r="B48" s="24"/>
      <c r="C48" s="25"/>
      <c r="D48" s="24"/>
      <c r="E48" s="24"/>
      <c r="F48" s="24"/>
      <c r="G48" s="23"/>
      <c r="H48" s="23"/>
      <c r="I48" s="23"/>
      <c r="J48" s="23"/>
      <c r="K48" s="23"/>
      <c r="L48" s="25"/>
      <c r="M48" s="23"/>
      <c r="N48" s="23"/>
      <c r="O48" s="24"/>
    </row>
    <row r="49" customFormat="false" ht="18" hidden="false" customHeight="true" outlineLevel="0" collapsed="false">
      <c r="A49" s="23" t="n">
        <v>47</v>
      </c>
      <c r="B49" s="24"/>
      <c r="C49" s="25"/>
      <c r="D49" s="24"/>
      <c r="E49" s="24"/>
      <c r="F49" s="24"/>
      <c r="G49" s="23"/>
      <c r="H49" s="23"/>
      <c r="I49" s="23"/>
      <c r="J49" s="23"/>
      <c r="K49" s="23"/>
      <c r="L49" s="25"/>
      <c r="M49" s="23"/>
      <c r="N49" s="23"/>
      <c r="O49" s="24"/>
    </row>
    <row r="50" customFormat="false" ht="18" hidden="false" customHeight="true" outlineLevel="0" collapsed="false">
      <c r="A50" s="23" t="n">
        <v>48</v>
      </c>
      <c r="B50" s="24"/>
      <c r="C50" s="25"/>
      <c r="D50" s="24"/>
      <c r="E50" s="24"/>
      <c r="F50" s="24"/>
      <c r="G50" s="23"/>
      <c r="H50" s="23"/>
      <c r="I50" s="23"/>
      <c r="J50" s="23"/>
      <c r="K50" s="23"/>
      <c r="L50" s="25"/>
      <c r="M50" s="23"/>
      <c r="N50" s="23"/>
      <c r="O50" s="24"/>
    </row>
    <row r="51" customFormat="false" ht="18" hidden="false" customHeight="true" outlineLevel="0" collapsed="false">
      <c r="A51" s="23" t="n">
        <v>49</v>
      </c>
      <c r="B51" s="24"/>
      <c r="C51" s="25"/>
      <c r="D51" s="24"/>
      <c r="E51" s="24"/>
      <c r="F51" s="24"/>
      <c r="G51" s="23"/>
      <c r="H51" s="23"/>
      <c r="I51" s="23"/>
      <c r="J51" s="23"/>
      <c r="K51" s="23"/>
      <c r="L51" s="25"/>
      <c r="M51" s="23"/>
      <c r="N51" s="23"/>
      <c r="O51" s="24"/>
    </row>
    <row r="52" customFormat="false" ht="18" hidden="false" customHeight="true" outlineLevel="0" collapsed="false">
      <c r="A52" s="23" t="n">
        <v>50</v>
      </c>
      <c r="B52" s="24"/>
      <c r="C52" s="25"/>
      <c r="D52" s="24"/>
      <c r="E52" s="24"/>
      <c r="F52" s="24"/>
      <c r="G52" s="23"/>
      <c r="H52" s="23"/>
      <c r="I52" s="23"/>
      <c r="J52" s="23"/>
      <c r="K52" s="23"/>
      <c r="L52" s="25"/>
      <c r="M52" s="23"/>
      <c r="N52" s="23"/>
      <c r="O52" s="24"/>
    </row>
  </sheetData>
  <mergeCells count="4">
    <mergeCell ref="A1:D1"/>
    <mergeCell ref="E1:F1"/>
    <mergeCell ref="G1:K1"/>
    <mergeCell ref="L1:O1"/>
  </mergeCells>
  <conditionalFormatting sqref="A3:O52">
    <cfRule type="expression" priority="2" aboveAverage="0" equalAverage="0" bottom="0" percent="0" rank="0" text="" dxfId="0">
      <formula>AND($B3&lt;&gt;"",$I3=1)</formula>
    </cfRule>
    <cfRule type="expression" priority="3" aboveAverage="0" equalAverage="0" bottom="0" percent="0" rank="0" text="" dxfId="1">
      <formula>AND($B3&lt;&gt;"",$I3&gt;=2,$I3&lt;3)</formula>
    </cfRule>
  </conditionalFormatting>
  <dataValidations count="1">
    <dataValidation allowBlank="true" errorStyle="stop" operator="between" showDropDown="false" showErrorMessage="false" showInputMessage="false" sqref="J3:J52 N3:N52" type="list">
      <formula1>"Y,N"</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EA5E9"/>
    <pageSetUpPr fitToPage="false"/>
  </sheetPr>
  <dimension ref="B1:D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14"/>
    <col collapsed="false" customWidth="true" hidden="false" outlineLevel="0" max="4" min="4" style="0" width="52"/>
  </cols>
  <sheetData>
    <row r="1" customFormat="false" ht="25.5" hidden="false" customHeight="true" outlineLevel="0" collapsed="false">
      <c r="B1" s="26" t="s">
        <v>83</v>
      </c>
      <c r="C1" s="26"/>
      <c r="D1" s="26"/>
    </row>
    <row r="2" customFormat="false" ht="19.5" hidden="false" customHeight="true" outlineLevel="0" collapsed="false">
      <c r="B2" s="27" t="s">
        <v>84</v>
      </c>
      <c r="C2" s="27" t="s">
        <v>85</v>
      </c>
      <c r="D2" s="27" t="s">
        <v>86</v>
      </c>
    </row>
    <row r="3" customFormat="false" ht="18" hidden="false" customHeight="true" outlineLevel="0" collapsed="false">
      <c r="B3" s="28" t="s">
        <v>87</v>
      </c>
      <c r="C3" s="29" t="n">
        <f aca="false">COUNTA('Caseload Tracker'!$B$3:$B$52)</f>
        <v>0</v>
      </c>
      <c r="D3" s="30" t="s">
        <v>88</v>
      </c>
    </row>
    <row r="4" customFormat="false" ht="18" hidden="false" customHeight="true" outlineLevel="0" collapsed="false">
      <c r="B4" s="28" t="s">
        <v>89</v>
      </c>
      <c r="C4" s="29" t="n">
        <f aca="false">COUNTIFS('Caseload Tracker'!$I$3:$I$52,1)</f>
        <v>0</v>
      </c>
      <c r="D4" s="30" t="s">
        <v>90</v>
      </c>
    </row>
    <row r="5" customFormat="false" ht="18" hidden="false" customHeight="true" outlineLevel="0" collapsed="false">
      <c r="B5" s="28" t="s">
        <v>91</v>
      </c>
      <c r="C5" s="31" t="n">
        <f aca="false">IFERROR(COUNTIFS('Caseload Tracker'!$I$3:$I$52,1)/COUNTA('Caseload Tracker'!$B$3:$B$52),0)</f>
        <v>0</v>
      </c>
      <c r="D5" s="30" t="s">
        <v>92</v>
      </c>
    </row>
    <row r="6" customFormat="false" ht="18" hidden="false" customHeight="true" outlineLevel="0" collapsed="false">
      <c r="B6" s="28" t="s">
        <v>93</v>
      </c>
      <c r="C6" s="29" t="n">
        <f aca="false">COUNTIFS('Caseload Tracker'!$I$3:$I$52,"&gt;=1",'Caseload Tracker'!$I$3:$I$52,"&lt;3")</f>
        <v>0</v>
      </c>
      <c r="D6" s="30" t="s">
        <v>94</v>
      </c>
    </row>
    <row r="7" customFormat="false" ht="18" hidden="false" customHeight="true" outlineLevel="0" collapsed="false">
      <c r="B7" s="28" t="s">
        <v>95</v>
      </c>
      <c r="C7" s="31" t="n">
        <f aca="false">IFERROR(COUNTIFS('Caseload Tracker'!$I$3:$I$52,"&gt;=1",'Caseload Tracker'!$I$3:$I$52,"&lt;3")/COUNTA('Caseload Tracker'!$B$3:$B$52),0)</f>
        <v>0</v>
      </c>
      <c r="D7" s="30" t="s">
        <v>96</v>
      </c>
    </row>
    <row r="8" customFormat="false" ht="18" hidden="false" customHeight="true" outlineLevel="0" collapsed="false">
      <c r="B8" s="28" t="s">
        <v>97</v>
      </c>
      <c r="C8" s="32" t="n">
        <f aca="false">IFERROR(AVERAGEIF('Caseload Tracker'!$G$3:$G$52,"&gt;0"),0)</f>
        <v>0</v>
      </c>
      <c r="D8" s="30" t="s">
        <v>98</v>
      </c>
    </row>
    <row r="9" customFormat="false" ht="18" hidden="false" customHeight="true" outlineLevel="0" collapsed="false">
      <c r="B9" s="28" t="s">
        <v>99</v>
      </c>
      <c r="C9" s="32" t="n">
        <f aca="false">IFERROR(AVERAGEIF('Caseload Tracker'!$H$3:$H$52,"&gt;=0"),0)</f>
        <v>0</v>
      </c>
      <c r="D9" s="30" t="s">
        <v>100</v>
      </c>
    </row>
    <row r="10" customFormat="false" ht="18" hidden="false" customHeight="true" outlineLevel="0" collapsed="false">
      <c r="B10" s="28" t="s">
        <v>101</v>
      </c>
      <c r="C10" s="32" t="n">
        <f aca="false">IFERROR(AVERAGEIF('Caseload Tracker'!$I$3:$I$52,"&gt;0"),0)</f>
        <v>0</v>
      </c>
      <c r="D10" s="30" t="s">
        <v>102</v>
      </c>
    </row>
    <row r="11" customFormat="false" ht="18" hidden="false" customHeight="true" outlineLevel="0" collapsed="false">
      <c r="B11" s="28" t="s">
        <v>103</v>
      </c>
      <c r="C11" s="31" t="n">
        <f aca="false">IFERROR(COUNTIFS('Caseload Tracker'!$J$3:$J$52,"Y")/COUNTA('Caseload Tracker'!$B$3:$B$52),0)</f>
        <v>0</v>
      </c>
      <c r="D11" s="30" t="s">
        <v>104</v>
      </c>
    </row>
    <row r="12" customFormat="false" ht="18" hidden="false" customHeight="true" outlineLevel="0" collapsed="false">
      <c r="B12" s="28" t="s">
        <v>105</v>
      </c>
      <c r="C12" s="32" t="n">
        <f aca="false">IFERROR(AVERAGEIF('Caseload Tracker'!$K$3:$K$52,"&gt;0"),0)</f>
        <v>0</v>
      </c>
      <c r="D12" s="30" t="s">
        <v>106</v>
      </c>
    </row>
    <row r="13" customFormat="false" ht="18" hidden="false" customHeight="true" outlineLevel="0" collapsed="false">
      <c r="B13" s="28" t="s">
        <v>107</v>
      </c>
      <c r="C13" s="29" t="n">
        <f aca="false">COUNTA('Caseload Tracker'!$L$3:$L$52)</f>
        <v>0</v>
      </c>
      <c r="D13" s="30" t="s">
        <v>108</v>
      </c>
    </row>
    <row r="14" customFormat="false" ht="18" hidden="false" customHeight="true" outlineLevel="0" collapsed="false">
      <c r="B14" s="28" t="s">
        <v>109</v>
      </c>
      <c r="C14" s="29" t="n">
        <f aca="false">SUM('Caseload Tracker'!$M$3:$M$52)</f>
        <v>0</v>
      </c>
      <c r="D14" s="30" t="s">
        <v>110</v>
      </c>
    </row>
    <row r="15" customFormat="false" ht="18" hidden="false" customHeight="true" outlineLevel="0" collapsed="false">
      <c r="B15" s="28" t="s">
        <v>111</v>
      </c>
      <c r="C15" s="31" t="n">
        <f aca="false">IFERROR(COUNTIFS('Caseload Tracker'!$N$3:$N$52,"Y")/COUNTA('Caseload Tracker'!$B$3:$B$52),0)</f>
        <v>0</v>
      </c>
      <c r="D15" s="30" t="s">
        <v>112</v>
      </c>
    </row>
    <row r="16" customFormat="false" ht="18" hidden="false" customHeight="true" outlineLevel="0" collapsed="false">
      <c r="B16" s="28" t="s">
        <v>113</v>
      </c>
      <c r="C16" s="31" t="n">
        <f aca="false">IFERROR(COUNTA('Caseload Tracker'!$O$3:$O$52)/COUNTA('Caseload Tracker'!$B$3:$B$52),0)</f>
        <v>0</v>
      </c>
      <c r="D16" s="30" t="s">
        <v>114</v>
      </c>
    </row>
    <row r="18" customFormat="false" ht="15" hidden="false" customHeight="false" outlineLevel="0" collapsed="false">
      <c r="B18" s="10" t="s">
        <v>115</v>
      </c>
    </row>
  </sheetData>
  <mergeCells count="1">
    <mergeCell ref="B1:D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2026-08-03T08:38:26Z</dcterms:created>
  <dc:creator>openpyxl</dc:creator>
  <dc:description/>
  <dc:language>en-US</dc:language>
  <cp:lastModifiedBy/>
  <dcterms:modified xsi:type="dcterms:W3CDTF">2026-08-03T08:38:26Z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